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</sheets>
  <definedNames>
    <definedName name="_xlnm.Print_Area" localSheetId="0">Лист1!$A$1:$I$44</definedName>
  </definedNames>
  <calcPr calcId="145621" refMode="R1C1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D18" i="1" l="1"/>
  <c r="D19" i="1" s="1"/>
  <c r="D20" i="1" s="1"/>
  <c r="D21" i="1" s="1"/>
  <c r="D22" i="1" l="1"/>
  <c r="D14" i="1"/>
  <c r="D15" i="1" s="1"/>
  <c r="D16" i="1" s="1"/>
</calcChain>
</file>

<file path=xl/sharedStrings.xml><?xml version="1.0" encoding="utf-8"?>
<sst xmlns="http://schemas.openxmlformats.org/spreadsheetml/2006/main" count="89" uniqueCount="66">
  <si>
    <t xml:space="preserve">Артикул </t>
  </si>
  <si>
    <t>Размер</t>
  </si>
  <si>
    <t>наименование</t>
  </si>
  <si>
    <t>ед. изм</t>
  </si>
  <si>
    <t>Вес  кг</t>
  </si>
  <si>
    <t>Расход шт./м2 (п.м.)</t>
  </si>
  <si>
    <t>Кол-во штук в упак.</t>
  </si>
  <si>
    <t>м2</t>
  </si>
  <si>
    <t>шт</t>
  </si>
  <si>
    <t>Серия STALOTEC неглазурованая</t>
  </si>
  <si>
    <t>240х115х10</t>
  </si>
  <si>
    <t>плитка R /11 B</t>
  </si>
  <si>
    <t>240х115х13</t>
  </si>
  <si>
    <t>240х115х15</t>
  </si>
  <si>
    <t>240х115х18</t>
  </si>
  <si>
    <t>240х115х52х10</t>
  </si>
  <si>
    <t>240х73х10</t>
  </si>
  <si>
    <t>240x96x12</t>
  </si>
  <si>
    <t>120x96x12</t>
  </si>
  <si>
    <t>пара</t>
  </si>
  <si>
    <t>Внимание:</t>
  </si>
  <si>
    <t>Заказ осущесвляется кратно упаковке.</t>
  </si>
  <si>
    <t>Количество плитки в 1 кв.м. указано для монтажа со швами около 6 мм. При меньших размерах швов, требуется большее количество на м2.</t>
  </si>
  <si>
    <t>При размещении заказа указать: номер артикула, размер, наименование, кол-во. Например: Ströher, 1118, 240х115х18, 330 graphit, 528 шт.</t>
  </si>
  <si>
    <r>
      <rPr>
        <i/>
        <sz val="10"/>
        <color rgb="FFFF0000"/>
        <rFont val="Arial"/>
        <family val="2"/>
        <charset val="204"/>
      </rPr>
      <t>*</t>
    </r>
    <r>
      <rPr>
        <i/>
        <sz val="10"/>
        <color rgb="FF7030A0"/>
        <rFont val="Arial"/>
        <family val="2"/>
        <charset val="204"/>
      </rPr>
      <t xml:space="preserve"> </t>
    </r>
    <r>
      <rPr>
        <b/>
        <i/>
        <sz val="10"/>
        <color rgb="FF002060"/>
        <rFont val="Arial"/>
        <family val="2"/>
        <charset val="204"/>
      </rPr>
      <t>Данные артикулы - по запросу!</t>
    </r>
  </si>
  <si>
    <t>Материалы для монтажа плитки и ступеней</t>
  </si>
  <si>
    <t>Артикул</t>
  </si>
  <si>
    <t>Наименование</t>
  </si>
  <si>
    <t>Мешок, кг.</t>
  </si>
  <si>
    <t>Расход, кг/ м2</t>
  </si>
  <si>
    <t>Цена, руб.</t>
  </si>
  <si>
    <t>Складская программа</t>
  </si>
  <si>
    <t>Специальный клей  для напольной клинкерной плитки и ступеней</t>
  </si>
  <si>
    <t>FX 600</t>
  </si>
  <si>
    <t>Плиточный клей, эластичный (С2 ТЕ)</t>
  </si>
  <si>
    <t>склад Пирогово</t>
  </si>
  <si>
    <t>FX 900</t>
  </si>
  <si>
    <t>Высокоэластичный клей (С2 ТЕ, S1)</t>
  </si>
  <si>
    <t>склад Ногинск</t>
  </si>
  <si>
    <t>Специальная затирка швов для напольной клинкерной плитки и ступеней</t>
  </si>
  <si>
    <t xml:space="preserve">Затирка для широких швов "Фугенбрайт" 2-20мм., серая   </t>
  </si>
  <si>
    <t xml:space="preserve">Затирка для широких швов "Фугенбрайт" 2-20мм., серебристо-серая </t>
  </si>
  <si>
    <t>Затирка для широких швов "Фугенбрайт" 2-20мм., антрацит</t>
  </si>
  <si>
    <t>Цена руб./кв.м.</t>
  </si>
  <si>
    <t>Цена руб./за шт.</t>
  </si>
  <si>
    <t xml:space="preserve">FBR 300 </t>
  </si>
  <si>
    <t>Затирка для широких швов "Фугенбрайт" 2-20мм., белая</t>
  </si>
  <si>
    <t>Затирка для широких швов "Фугенбрайт" 2-20мм., бежевая</t>
  </si>
  <si>
    <t>Затирка для широких швов "Фугенбрайт" 2-20мм., песочно-желтая</t>
  </si>
  <si>
    <t>Затирка для широких швов "Фугенбрайт" 2-20мм., карамель</t>
  </si>
  <si>
    <t>Затирка для широких швов "Фугенбрайт" 2-20мм., темно-коричневая</t>
  </si>
  <si>
    <t>Затирка для широких швов "Фугенбрайт" 2-20мм., красно-коричневая</t>
  </si>
  <si>
    <t>Специальная плитка для гаражей, автосалонов, торговых, промышленных и складских помещений</t>
  </si>
  <si>
    <r>
      <t xml:space="preserve">плитка R /11 B  </t>
    </r>
    <r>
      <rPr>
        <b/>
        <sz val="9"/>
        <rFont val="Arial"/>
        <family val="2"/>
        <charset val="204"/>
      </rPr>
      <t>(только 215)</t>
    </r>
  </si>
  <si>
    <r>
      <t xml:space="preserve">плинтус </t>
    </r>
    <r>
      <rPr>
        <b/>
        <sz val="9"/>
        <rFont val="Arial"/>
        <family val="2"/>
        <charset val="204"/>
      </rPr>
      <t>(только 215)</t>
    </r>
  </si>
  <si>
    <r>
      <t xml:space="preserve">ступень - прямой угол </t>
    </r>
    <r>
      <rPr>
        <b/>
        <sz val="9"/>
        <rFont val="Arial"/>
        <family val="2"/>
        <charset val="204"/>
      </rPr>
      <t>(только 215)</t>
    </r>
  </si>
  <si>
    <r>
      <t xml:space="preserve">ступень с насечками - прямой угол </t>
    </r>
    <r>
      <rPr>
        <b/>
        <sz val="9"/>
        <rFont val="Arial"/>
        <family val="2"/>
        <charset val="204"/>
      </rPr>
      <t>(только 215)</t>
    </r>
  </si>
  <si>
    <r>
      <t xml:space="preserve">плитка R /11 B  </t>
    </r>
    <r>
      <rPr>
        <b/>
        <sz val="9"/>
        <rFont val="Arial"/>
        <family val="2"/>
        <charset val="204"/>
      </rPr>
      <t>(только 120)</t>
    </r>
  </si>
  <si>
    <r>
      <t xml:space="preserve">плинтус </t>
    </r>
    <r>
      <rPr>
        <b/>
        <sz val="9"/>
        <rFont val="Arial"/>
        <family val="2"/>
        <charset val="204"/>
      </rPr>
      <t>(только 120)</t>
    </r>
  </si>
  <si>
    <r>
      <t xml:space="preserve">плинтус угловой фигурный внутренний </t>
    </r>
    <r>
      <rPr>
        <b/>
        <sz val="9"/>
        <rFont val="Arial"/>
        <family val="2"/>
        <charset val="204"/>
      </rPr>
      <t>(только 120)</t>
    </r>
  </si>
  <si>
    <r>
      <t xml:space="preserve">плинтус угловой фигурный внешний </t>
    </r>
    <r>
      <rPr>
        <b/>
        <sz val="9"/>
        <rFont val="Arial"/>
        <family val="2"/>
        <charset val="204"/>
      </rPr>
      <t>(только 215)</t>
    </r>
  </si>
  <si>
    <t>FBR 300</t>
  </si>
  <si>
    <t>цвета: 120 beige, 215 rot</t>
  </si>
  <si>
    <t>плинтус фигурный</t>
  </si>
  <si>
    <t xml:space="preserve">     (действителен с 01.01.2022)</t>
  </si>
  <si>
    <t xml:space="preserve"> Прайс-лист 2022 на  объектную керамику Stroeher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</si>
</sst>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00"/>
    <numFmt numFmtId="165" formatCode="#,##0.00&quot;р.&quot;"/>
    <numFmt numFmtId="166" formatCode="_-[$€-1809]* #,##0.00_-;\-[$€-1809]* #,##0.00_-;_-[$€-1809]* &quot;-&quot;??_-;_-@_-"/>
    <numFmt numFmtId="167" formatCode="#,##0.00\ &quot;р.&quot;"/>
  </numFmts>
  <fonts count="36" x14ac:knownFonts="1">
    <font>
      <sz val="11"/>
      <color theme="1"/>
      <name val="Calibri"/>
      <family val="2"/>
      <charset val="204"/>
      <scheme val="minor"/>
    </font>
    <font>
      <b/>
      <sz val="20"/>
      <name val="Tahoma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u/>
      <sz val="14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rgb="FF7030A0"/>
      <name val="Arial"/>
      <family val="2"/>
      <charset val="204"/>
    </font>
    <font>
      <i/>
      <sz val="10"/>
      <name val="Arial"/>
      <family val="2"/>
    </font>
    <font>
      <i/>
      <sz val="10"/>
      <name val="Arial Cyr"/>
      <charset val="204"/>
    </font>
    <font>
      <i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2"/>
      <name val="Arial Black"/>
      <family val="2"/>
      <charset val="204"/>
    </font>
    <font>
      <b/>
      <sz val="9"/>
      <name val="Arial Cyr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22"/>
      <name val="Tahoma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44" fontId="32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0" fontId="12" fillId="0" borderId="0" xfId="0" applyFont="1" applyAlignment="1"/>
    <xf numFmtId="0" fontId="4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1" fontId="25" fillId="0" borderId="23" xfId="0" applyNumberFormat="1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top"/>
    </xf>
    <xf numFmtId="0" fontId="0" fillId="0" borderId="28" xfId="0" applyFont="1" applyFill="1" applyBorder="1" applyAlignment="1">
      <alignment horizontal="center" vertical="center"/>
    </xf>
    <xf numFmtId="1" fontId="28" fillId="0" borderId="28" xfId="0" applyNumberFormat="1" applyFont="1" applyBorder="1" applyAlignment="1">
      <alignment horizontal="center" vertical="center"/>
    </xf>
    <xf numFmtId="0" fontId="0" fillId="6" borderId="0" xfId="0" applyFill="1"/>
    <xf numFmtId="0" fontId="29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164" fontId="28" fillId="0" borderId="15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164" fontId="29" fillId="0" borderId="4" xfId="0" applyNumberFormat="1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29" fillId="0" borderId="8" xfId="0" applyFont="1" applyFill="1" applyBorder="1" applyAlignment="1">
      <alignment horizontal="left"/>
    </xf>
    <xf numFmtId="0" fontId="29" fillId="0" borderId="11" xfId="0" applyFont="1" applyFill="1" applyBorder="1" applyAlignment="1">
      <alignment horizontal="left"/>
    </xf>
    <xf numFmtId="0" fontId="29" fillId="0" borderId="9" xfId="0" applyFont="1" applyFill="1" applyBorder="1" applyAlignment="1">
      <alignment horizontal="left"/>
    </xf>
    <xf numFmtId="0" fontId="29" fillId="0" borderId="12" xfId="0" applyFont="1" applyFill="1" applyBorder="1" applyAlignment="1">
      <alignment horizontal="left"/>
    </xf>
    <xf numFmtId="0" fontId="28" fillId="0" borderId="10" xfId="0" applyFont="1" applyFill="1" applyBorder="1" applyAlignment="1">
      <alignment horizont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/>
    </xf>
    <xf numFmtId="2" fontId="28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164" fontId="28" fillId="0" borderId="16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/>
    </xf>
    <xf numFmtId="165" fontId="14" fillId="0" borderId="0" xfId="0" applyNumberFormat="1" applyFont="1" applyFill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29" fillId="0" borderId="5" xfId="0" applyNumberFormat="1" applyFont="1" applyFill="1" applyBorder="1" applyAlignment="1">
      <alignment horizontal="center" vertical="center" wrapText="1"/>
    </xf>
    <xf numFmtId="165" fontId="29" fillId="0" borderId="5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/>
    </xf>
    <xf numFmtId="0" fontId="17" fillId="6" borderId="29" xfId="1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>
      <alignment horizontal="center" vertical="center"/>
    </xf>
    <xf numFmtId="0" fontId="17" fillId="6" borderId="40" xfId="1" applyFont="1" applyFill="1" applyBorder="1" applyAlignment="1" applyProtection="1">
      <alignment horizontal="center" vertical="center"/>
      <protection locked="0"/>
    </xf>
    <xf numFmtId="0" fontId="17" fillId="6" borderId="21" xfId="1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>
      <alignment horizontal="center" vertical="center"/>
    </xf>
    <xf numFmtId="0" fontId="17" fillId="6" borderId="23" xfId="1" applyFont="1" applyFill="1" applyBorder="1" applyAlignment="1" applyProtection="1">
      <alignment horizontal="center" vertical="center"/>
      <protection locked="0"/>
    </xf>
    <xf numFmtId="0" fontId="26" fillId="0" borderId="34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7" fillId="6" borderId="39" xfId="1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>
      <alignment horizontal="center" vertical="top" wrapText="1"/>
    </xf>
    <xf numFmtId="0" fontId="0" fillId="0" borderId="25" xfId="0" applyFont="1" applyFill="1" applyBorder="1" applyAlignment="1">
      <alignment horizontal="center" vertical="top" wrapText="1"/>
    </xf>
    <xf numFmtId="0" fontId="29" fillId="0" borderId="43" xfId="0" applyFont="1" applyFill="1" applyBorder="1" applyAlignment="1">
      <alignment horizontal="left"/>
    </xf>
    <xf numFmtId="0" fontId="28" fillId="0" borderId="43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left"/>
    </xf>
    <xf numFmtId="164" fontId="28" fillId="0" borderId="14" xfId="0" applyNumberFormat="1" applyFont="1" applyFill="1" applyBorder="1" applyAlignment="1">
      <alignment horizontal="center" vertical="center"/>
    </xf>
    <xf numFmtId="44" fontId="13" fillId="0" borderId="10" xfId="2" applyNumberFormat="1" applyFont="1" applyBorder="1" applyAlignment="1">
      <alignment horizontal="center" vertical="center"/>
    </xf>
    <xf numFmtId="44" fontId="13" fillId="0" borderId="11" xfId="2" applyNumberFormat="1" applyFont="1" applyBorder="1" applyAlignment="1">
      <alignment horizontal="center" vertical="center"/>
    </xf>
    <xf numFmtId="0" fontId="28" fillId="0" borderId="14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44" fontId="13" fillId="0" borderId="44" xfId="2" applyNumberFormat="1" applyFont="1" applyBorder="1" applyAlignment="1">
      <alignment horizontal="center" vertical="center"/>
    </xf>
    <xf numFmtId="44" fontId="13" fillId="0" borderId="41" xfId="2" applyNumberFormat="1" applyFont="1" applyBorder="1" applyAlignment="1">
      <alignment horizontal="center" vertical="center"/>
    </xf>
    <xf numFmtId="44" fontId="13" fillId="0" borderId="45" xfId="2" applyNumberFormat="1" applyFont="1" applyBorder="1" applyAlignment="1">
      <alignment horizontal="center" vertical="center"/>
    </xf>
    <xf numFmtId="44" fontId="13" fillId="0" borderId="43" xfId="2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top"/>
    </xf>
    <xf numFmtId="165" fontId="0" fillId="6" borderId="30" xfId="0" applyNumberFormat="1" applyFont="1" applyFill="1" applyBorder="1" applyAlignment="1">
      <alignment horizontal="center" vertical="center" wrapText="1"/>
    </xf>
    <xf numFmtId="165" fontId="0" fillId="6" borderId="22" xfId="0" applyNumberFormat="1" applyFont="1" applyFill="1" applyBorder="1" applyAlignment="1">
      <alignment horizontal="center" vertical="center" wrapText="1"/>
    </xf>
    <xf numFmtId="165" fontId="0" fillId="6" borderId="33" xfId="0" applyNumberFormat="1" applyFont="1" applyFill="1" applyBorder="1" applyAlignment="1">
      <alignment horizontal="center" vertical="center" wrapText="1"/>
    </xf>
    <xf numFmtId="165" fontId="0" fillId="6" borderId="37" xfId="0" applyNumberFormat="1" applyFont="1" applyFill="1" applyBorder="1" applyAlignment="1">
      <alignment horizontal="center" vertical="center" wrapText="1"/>
    </xf>
    <xf numFmtId="167" fontId="35" fillId="0" borderId="32" xfId="0" applyNumberFormat="1" applyFont="1" applyFill="1" applyBorder="1" applyAlignment="1">
      <alignment horizontal="center" vertical="center"/>
    </xf>
    <xf numFmtId="167" fontId="35" fillId="0" borderId="42" xfId="0" applyNumberFormat="1" applyFont="1" applyFill="1" applyBorder="1" applyAlignment="1">
      <alignment horizontal="center" vertical="center"/>
    </xf>
    <xf numFmtId="44" fontId="0" fillId="0" borderId="0" xfId="0" applyNumberFormat="1"/>
    <xf numFmtId="49" fontId="10" fillId="0" borderId="0" xfId="0" applyNumberFormat="1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wrapText="1"/>
    </xf>
    <xf numFmtId="165" fontId="22" fillId="4" borderId="3" xfId="0" applyNumberFormat="1" applyFont="1" applyFill="1" applyBorder="1" applyAlignment="1">
      <alignment horizontal="center" vertical="center" wrapText="1"/>
    </xf>
    <xf numFmtId="0" fontId="23" fillId="5" borderId="1" xfId="1" applyFont="1" applyFill="1" applyBorder="1" applyAlignment="1" applyProtection="1">
      <alignment horizontal="center" vertical="center"/>
      <protection locked="0"/>
    </xf>
    <xf numFmtId="0" fontId="23" fillId="5" borderId="2" xfId="1" applyFont="1" applyFill="1" applyBorder="1" applyAlignment="1" applyProtection="1">
      <alignment horizontal="center" vertical="center"/>
      <protection locked="0"/>
    </xf>
    <xf numFmtId="0" fontId="23" fillId="5" borderId="3" xfId="1" applyFont="1" applyFill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horizontal="left" vertical="top" wrapText="1"/>
    </xf>
    <xf numFmtId="165" fontId="24" fillId="0" borderId="29" xfId="0" applyNumberFormat="1" applyFont="1" applyBorder="1" applyAlignment="1">
      <alignment horizontal="center"/>
    </xf>
    <xf numFmtId="165" fontId="24" fillId="0" borderId="30" xfId="0" applyNumberFormat="1" applyFont="1" applyBorder="1" applyAlignment="1">
      <alignment horizontal="center"/>
    </xf>
    <xf numFmtId="0" fontId="27" fillId="0" borderId="26" xfId="0" applyFont="1" applyFill="1" applyBorder="1" applyAlignment="1">
      <alignment horizontal="left" vertical="top" wrapText="1"/>
    </xf>
    <xf numFmtId="0" fontId="27" fillId="0" borderId="27" xfId="0" applyFont="1" applyFill="1" applyBorder="1" applyAlignment="1">
      <alignment horizontal="left" vertical="top" wrapText="1"/>
    </xf>
    <xf numFmtId="165" fontId="24" fillId="0" borderId="36" xfId="0" applyNumberFormat="1" applyFont="1" applyBorder="1" applyAlignment="1">
      <alignment horizontal="center"/>
    </xf>
    <xf numFmtId="165" fontId="24" fillId="0" borderId="37" xfId="0" applyNumberFormat="1" applyFont="1" applyBorder="1" applyAlignment="1">
      <alignment horizontal="center"/>
    </xf>
    <xf numFmtId="0" fontId="28" fillId="6" borderId="7" xfId="1" applyFont="1" applyFill="1" applyBorder="1" applyAlignment="1" applyProtection="1">
      <alignment horizontal="left" vertical="center" wrapText="1"/>
      <protection locked="0"/>
    </xf>
    <xf numFmtId="0" fontId="28" fillId="6" borderId="31" xfId="1" applyFont="1" applyFill="1" applyBorder="1" applyAlignment="1" applyProtection="1">
      <alignment horizontal="left" vertical="center" wrapText="1"/>
      <protection locked="0"/>
    </xf>
    <xf numFmtId="0" fontId="28" fillId="6" borderId="8" xfId="1" applyFont="1" applyFill="1" applyBorder="1" applyAlignment="1" applyProtection="1">
      <alignment horizontal="left" vertical="center" wrapText="1"/>
      <protection locked="0"/>
    </xf>
    <xf numFmtId="0" fontId="28" fillId="6" borderId="35" xfId="1" applyFont="1" applyFill="1" applyBorder="1" applyAlignment="1" applyProtection="1">
      <alignment horizontal="left" vertical="center" wrapText="1"/>
      <protection locked="0"/>
    </xf>
    <xf numFmtId="165" fontId="24" fillId="0" borderId="8" xfId="0" applyNumberFormat="1" applyFont="1" applyBorder="1" applyAlignment="1">
      <alignment horizontal="center"/>
    </xf>
    <xf numFmtId="165" fontId="24" fillId="0" borderId="41" xfId="0" applyNumberFormat="1" applyFont="1" applyBorder="1" applyAlignment="1">
      <alignment horizontal="center"/>
    </xf>
    <xf numFmtId="0" fontId="31" fillId="0" borderId="8" xfId="0" applyFont="1" applyFill="1" applyBorder="1" applyAlignment="1">
      <alignment horizontal="left" vertical="center" wrapText="1"/>
    </xf>
    <xf numFmtId="0" fontId="31" fillId="0" borderId="35" xfId="0" applyFont="1" applyFill="1" applyBorder="1" applyAlignment="1">
      <alignment horizontal="left" vertical="center" wrapText="1"/>
    </xf>
    <xf numFmtId="165" fontId="26" fillId="0" borderId="34" xfId="0" applyNumberFormat="1" applyFont="1" applyBorder="1" applyAlignment="1">
      <alignment horizontal="center"/>
    </xf>
    <xf numFmtId="165" fontId="26" fillId="0" borderId="33" xfId="0" applyNumberFormat="1" applyFont="1" applyBorder="1" applyAlignment="1">
      <alignment horizontal="center"/>
    </xf>
    <xf numFmtId="165" fontId="24" fillId="0" borderId="9" xfId="0" applyNumberFormat="1" applyFont="1" applyBorder="1" applyAlignment="1">
      <alignment horizontal="center"/>
    </xf>
    <xf numFmtId="165" fontId="24" fillId="0" borderId="45" xfId="0" applyNumberFormat="1" applyFont="1" applyBorder="1" applyAlignment="1">
      <alignment horizontal="center"/>
    </xf>
    <xf numFmtId="0" fontId="31" fillId="0" borderId="9" xfId="0" applyFont="1" applyFill="1" applyBorder="1" applyAlignment="1">
      <alignment horizontal="left" vertical="center" wrapText="1"/>
    </xf>
    <xf numFmtId="0" fontId="31" fillId="0" borderId="38" xfId="0" applyFont="1" applyFill="1" applyBorder="1" applyAlignment="1">
      <alignment horizontal="left" vertical="center" wrapText="1"/>
    </xf>
  </cellXfs>
  <cellStyles count="3">
    <cellStyle name="Standard 2" xfId="1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2000250</xdr:colOff>
      <xdr:row>5</xdr:row>
      <xdr:rowOff>0</xdr:rowOff>
    </xdr:from>
    <xdr:to>
      <xdr:col>2</xdr:col>
      <xdr:colOff>2000250</xdr:colOff>
      <xdr:row>5</xdr:row>
      <xdr:rowOff>190500</xdr:rowOff>
    </xdr:to>
    <xdr:sp macro="" textlink="">
      <xdr:nvSpPr>
        <xdr:cNvPr id="2" name="Text Box 398"/>
        <xdr:cNvSpPr txBox="1">
          <a:spLocks noChangeArrowheads="1"/>
        </xdr:cNvSpPr>
      </xdr:nvSpPr>
      <xdr:spPr bwMode="auto">
        <a:xfrm>
          <a:off x="3514725" y="11525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781050</xdr:colOff>
      <xdr:row>5</xdr:row>
      <xdr:rowOff>0</xdr:rowOff>
    </xdr:from>
    <xdr:to>
      <xdr:col>2</xdr:col>
      <xdr:colOff>781050</xdr:colOff>
      <xdr:row>5</xdr:row>
      <xdr:rowOff>190500</xdr:rowOff>
    </xdr:to>
    <xdr:sp macro="" textlink="">
      <xdr:nvSpPr>
        <xdr:cNvPr id="3" name="Text Box 400"/>
        <xdr:cNvSpPr txBox="1">
          <a:spLocks noChangeArrowheads="1"/>
        </xdr:cNvSpPr>
      </xdr:nvSpPr>
      <xdr:spPr bwMode="auto">
        <a:xfrm>
          <a:off x="2295525" y="11525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161925</xdr:colOff>
      <xdr:row>0</xdr:row>
      <xdr:rowOff>9525</xdr:rowOff>
    </xdr:from>
    <xdr:to>
      <xdr:col>6</xdr:col>
      <xdr:colOff>426085</xdr:colOff>
      <xdr:row>2</xdr:row>
      <xdr:rowOff>83820</xdr:rowOff>
    </xdr:to>
    <xdr:pic>
      <xdr:nvPicPr>
        <xdr:cNvPr id="6" name="Picture 1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/>
        </a:blip>
        <a:srcRect/>
        <a:stretch>
          <a:fillRect/>
        </a:stretch>
      </xdr:blipFill>
      <xdr:spPr bwMode="auto">
        <a:xfrm>
          <a:off x="942975" y="9525"/>
          <a:ext cx="6645910" cy="664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11.7109375" customWidth="1"/>
    <col min="2" max="2" width="13.85546875" customWidth="1"/>
    <col min="3" max="3" width="52.140625" customWidth="1"/>
    <col min="4" max="4" width="9.140625" customWidth="1"/>
    <col min="5" max="7" width="10.28515625" customWidth="1"/>
    <col min="8" max="8" width="11.140625" style="55" customWidth="1"/>
    <col min="9" max="9" width="10.42578125" style="55" customWidth="1"/>
    <col min="10" max="10" width="9.7109375" bestFit="1" customWidth="1"/>
  </cols>
  <sheetData>
    <row r="1" spans="1:10" ht="18" customHeight="1" x14ac:dyDescent="0.25">
      <c r="A1" s="99"/>
      <c r="B1" s="99"/>
      <c r="C1" s="99"/>
      <c r="D1" s="99"/>
      <c r="E1" s="99"/>
      <c r="F1" s="99"/>
      <c r="G1" s="99"/>
      <c r="H1" s="52"/>
      <c r="I1" s="53"/>
    </row>
    <row r="2" spans="1:10" ht="28.5" customHeight="1" x14ac:dyDescent="0.25">
      <c r="A2" s="100"/>
      <c r="B2" s="100"/>
      <c r="C2" s="100"/>
      <c r="D2" s="100"/>
      <c r="E2" s="100"/>
      <c r="F2" s="100"/>
      <c r="G2" s="100"/>
      <c r="H2" s="54"/>
      <c r="I2" s="53"/>
    </row>
    <row r="3" spans="1:10" ht="18" x14ac:dyDescent="0.25">
      <c r="A3" s="105"/>
      <c r="B3" s="105"/>
      <c r="C3" s="105"/>
      <c r="D3" s="105"/>
      <c r="E3" s="105"/>
      <c r="F3" s="105"/>
      <c r="G3" s="105"/>
    </row>
    <row r="4" spans="1:10" s="15" customFormat="1" ht="23.25" x14ac:dyDescent="0.25">
      <c r="A4" s="106" t="s">
        <v>65</v>
      </c>
      <c r="B4" s="106"/>
      <c r="C4" s="106"/>
      <c r="D4" s="106"/>
      <c r="E4" s="106"/>
      <c r="F4" s="106"/>
      <c r="G4" s="106"/>
      <c r="H4" s="56"/>
      <c r="I4" s="56"/>
    </row>
    <row r="5" spans="1:10" x14ac:dyDescent="0.25">
      <c r="A5" s="107" t="s">
        <v>64</v>
      </c>
      <c r="B5" s="107"/>
      <c r="C5" s="107"/>
      <c r="D5" s="107"/>
      <c r="E5" s="107"/>
      <c r="F5" s="107"/>
      <c r="G5" s="107"/>
    </row>
    <row r="6" spans="1:10" ht="20.25" customHeight="1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8"/>
    </row>
    <row r="7" spans="1:10" ht="25.5" customHeight="1" x14ac:dyDescent="0.25">
      <c r="A7" s="108"/>
      <c r="B7" s="108"/>
      <c r="C7" s="108"/>
      <c r="D7" s="108"/>
      <c r="E7" s="108"/>
      <c r="F7" s="108"/>
      <c r="G7" s="108"/>
      <c r="H7" s="108"/>
      <c r="I7" s="108"/>
    </row>
    <row r="8" spans="1:10" ht="9" customHeight="1" x14ac:dyDescent="0.25">
      <c r="A8" s="1"/>
      <c r="B8" s="2"/>
      <c r="C8" s="3"/>
      <c r="D8" s="4"/>
      <c r="E8" s="5"/>
      <c r="F8" s="4"/>
      <c r="G8" s="4"/>
    </row>
    <row r="9" spans="1:10" ht="21.75" customHeight="1" thickBot="1" x14ac:dyDescent="0.3">
      <c r="A9" s="104" t="s">
        <v>9</v>
      </c>
      <c r="B9" s="104"/>
      <c r="C9" s="104"/>
      <c r="D9" s="14"/>
      <c r="E9" s="14"/>
      <c r="F9" s="14"/>
      <c r="G9" s="14"/>
    </row>
    <row r="10" spans="1:10" ht="15.75" customHeight="1" thickBot="1" x14ac:dyDescent="0.3">
      <c r="A10" s="101" t="s">
        <v>62</v>
      </c>
      <c r="B10" s="102"/>
      <c r="C10" s="102"/>
      <c r="D10" s="102"/>
      <c r="E10" s="102"/>
      <c r="F10" s="102"/>
      <c r="G10" s="102"/>
      <c r="H10" s="102"/>
      <c r="I10" s="103"/>
    </row>
    <row r="11" spans="1:10" ht="37.5" customHeight="1" thickBot="1" x14ac:dyDescent="0.3">
      <c r="A11" s="34" t="s">
        <v>0</v>
      </c>
      <c r="B11" s="30" t="s">
        <v>1</v>
      </c>
      <c r="C11" s="32" t="s">
        <v>2</v>
      </c>
      <c r="D11" s="31" t="s">
        <v>3</v>
      </c>
      <c r="E11" s="35" t="s">
        <v>4</v>
      </c>
      <c r="F11" s="32" t="s">
        <v>5</v>
      </c>
      <c r="G11" s="36" t="s">
        <v>6</v>
      </c>
      <c r="H11" s="57" t="s">
        <v>43</v>
      </c>
      <c r="I11" s="58" t="s">
        <v>44</v>
      </c>
    </row>
    <row r="12" spans="1:10" x14ac:dyDescent="0.25">
      <c r="A12" s="76">
        <v>1100</v>
      </c>
      <c r="B12" s="38" t="s">
        <v>10</v>
      </c>
      <c r="C12" s="80" t="s">
        <v>57</v>
      </c>
      <c r="D12" s="43" t="s">
        <v>7</v>
      </c>
      <c r="E12" s="77">
        <v>19.8</v>
      </c>
      <c r="F12" s="43">
        <v>33</v>
      </c>
      <c r="G12" s="45">
        <v>20</v>
      </c>
      <c r="H12" s="78">
        <f>I12*F12</f>
        <v>3682.31</v>
      </c>
      <c r="I12" s="84">
        <v>111.58515151515151</v>
      </c>
      <c r="J12" s="97"/>
    </row>
    <row r="13" spans="1:10" x14ac:dyDescent="0.25">
      <c r="A13" s="37">
        <v>1100</v>
      </c>
      <c r="B13" s="73" t="s">
        <v>10</v>
      </c>
      <c r="C13" s="81" t="s">
        <v>53</v>
      </c>
      <c r="D13" s="74" t="s">
        <v>7</v>
      </c>
      <c r="E13" s="44">
        <v>19.8</v>
      </c>
      <c r="F13" s="74">
        <v>33</v>
      </c>
      <c r="G13" s="75">
        <v>20</v>
      </c>
      <c r="H13" s="87">
        <f t="shared" ref="H13:H16" si="0">I13*F13</f>
        <v>2911.59</v>
      </c>
      <c r="I13" s="85">
        <v>88.23</v>
      </c>
      <c r="J13" s="97"/>
    </row>
    <row r="14" spans="1:10" x14ac:dyDescent="0.25">
      <c r="A14" s="39">
        <v>1113</v>
      </c>
      <c r="B14" s="40" t="s">
        <v>12</v>
      </c>
      <c r="C14" s="82" t="s">
        <v>11</v>
      </c>
      <c r="D14" s="46" t="str">
        <f>D12</f>
        <v>м2</v>
      </c>
      <c r="E14" s="33">
        <v>27.291</v>
      </c>
      <c r="F14" s="47">
        <v>33</v>
      </c>
      <c r="G14" s="48">
        <v>16</v>
      </c>
      <c r="H14" s="79">
        <f t="shared" si="0"/>
        <v>4795.5600000000004</v>
      </c>
      <c r="I14" s="85">
        <v>145.32000000000002</v>
      </c>
      <c r="J14" s="97"/>
    </row>
    <row r="15" spans="1:10" x14ac:dyDescent="0.25">
      <c r="A15" s="39">
        <v>1115</v>
      </c>
      <c r="B15" s="40" t="s">
        <v>13</v>
      </c>
      <c r="C15" s="82" t="s">
        <v>11</v>
      </c>
      <c r="D15" s="46" t="str">
        <f>D14</f>
        <v>м2</v>
      </c>
      <c r="E15" s="33">
        <v>30.294</v>
      </c>
      <c r="F15" s="47">
        <v>33</v>
      </c>
      <c r="G15" s="48">
        <v>13</v>
      </c>
      <c r="H15" s="79">
        <f t="shared" si="0"/>
        <v>5994.45</v>
      </c>
      <c r="I15" s="85">
        <v>181.65</v>
      </c>
      <c r="J15" s="97"/>
    </row>
    <row r="16" spans="1:10" x14ac:dyDescent="0.25">
      <c r="A16" s="39">
        <v>1118</v>
      </c>
      <c r="B16" s="40" t="s">
        <v>14</v>
      </c>
      <c r="C16" s="82" t="s">
        <v>11</v>
      </c>
      <c r="D16" s="46" t="str">
        <f>D15</f>
        <v>м2</v>
      </c>
      <c r="E16" s="33">
        <v>36.728999999999999</v>
      </c>
      <c r="F16" s="47">
        <v>33</v>
      </c>
      <c r="G16" s="48">
        <v>11</v>
      </c>
      <c r="H16" s="79">
        <f t="shared" si="0"/>
        <v>6736.62</v>
      </c>
      <c r="I16" s="85">
        <v>204.14</v>
      </c>
      <c r="J16" s="97"/>
    </row>
    <row r="17" spans="1:9" x14ac:dyDescent="0.25">
      <c r="A17" s="39">
        <v>4822</v>
      </c>
      <c r="B17" s="40" t="s">
        <v>15</v>
      </c>
      <c r="C17" s="82" t="s">
        <v>55</v>
      </c>
      <c r="D17" s="47" t="s">
        <v>8</v>
      </c>
      <c r="E17" s="33">
        <v>0.86</v>
      </c>
      <c r="F17" s="47">
        <v>4</v>
      </c>
      <c r="G17" s="48">
        <v>6</v>
      </c>
      <c r="H17" s="88"/>
      <c r="I17" s="85">
        <v>685.95</v>
      </c>
    </row>
    <row r="18" spans="1:9" x14ac:dyDescent="0.25">
      <c r="A18" s="39">
        <v>4824</v>
      </c>
      <c r="B18" s="40" t="s">
        <v>15</v>
      </c>
      <c r="C18" s="82" t="s">
        <v>56</v>
      </c>
      <c r="D18" s="47" t="str">
        <f>D17</f>
        <v>шт</v>
      </c>
      <c r="E18" s="33">
        <v>0.88900000000000001</v>
      </c>
      <c r="F18" s="47">
        <v>4</v>
      </c>
      <c r="G18" s="48">
        <v>6</v>
      </c>
      <c r="H18" s="88"/>
      <c r="I18" s="85">
        <v>728.33</v>
      </c>
    </row>
    <row r="19" spans="1:9" x14ac:dyDescent="0.25">
      <c r="A19" s="39">
        <v>2116</v>
      </c>
      <c r="B19" s="40" t="s">
        <v>16</v>
      </c>
      <c r="C19" s="82" t="s">
        <v>58</v>
      </c>
      <c r="D19" s="47" t="str">
        <f t="shared" ref="D19:D21" si="1">D18</f>
        <v>шт</v>
      </c>
      <c r="E19" s="33">
        <v>0.44</v>
      </c>
      <c r="F19" s="47">
        <v>4</v>
      </c>
      <c r="G19" s="48">
        <v>12</v>
      </c>
      <c r="H19" s="88"/>
      <c r="I19" s="85">
        <v>312.27</v>
      </c>
    </row>
    <row r="20" spans="1:9" x14ac:dyDescent="0.25">
      <c r="A20" s="39">
        <v>2116</v>
      </c>
      <c r="B20" s="40" t="s">
        <v>16</v>
      </c>
      <c r="C20" s="82" t="s">
        <v>54</v>
      </c>
      <c r="D20" s="47" t="str">
        <f t="shared" si="1"/>
        <v>шт</v>
      </c>
      <c r="E20" s="33">
        <v>0.44</v>
      </c>
      <c r="F20" s="47">
        <v>4</v>
      </c>
      <c r="G20" s="48">
        <v>12</v>
      </c>
      <c r="H20" s="88"/>
      <c r="I20" s="85">
        <v>300.16000000000003</v>
      </c>
    </row>
    <row r="21" spans="1:9" x14ac:dyDescent="0.25">
      <c r="A21" s="39">
        <v>4000</v>
      </c>
      <c r="B21" s="40" t="s">
        <v>17</v>
      </c>
      <c r="C21" s="82" t="s">
        <v>63</v>
      </c>
      <c r="D21" s="47" t="str">
        <f t="shared" si="1"/>
        <v>шт</v>
      </c>
      <c r="E21" s="33">
        <v>0.69099999999999995</v>
      </c>
      <c r="F21" s="47">
        <v>4</v>
      </c>
      <c r="G21" s="48">
        <v>8</v>
      </c>
      <c r="H21" s="88"/>
      <c r="I21" s="85">
        <v>709.3</v>
      </c>
    </row>
    <row r="22" spans="1:9" x14ac:dyDescent="0.25">
      <c r="A22" s="39">
        <v>4004</v>
      </c>
      <c r="B22" s="40" t="s">
        <v>18</v>
      </c>
      <c r="C22" s="82" t="s">
        <v>59</v>
      </c>
      <c r="D22" s="47" t="str">
        <f>D23</f>
        <v>пара</v>
      </c>
      <c r="E22" s="33">
        <v>0.75800000000000001</v>
      </c>
      <c r="F22" s="47"/>
      <c r="G22" s="48">
        <v>6</v>
      </c>
      <c r="H22" s="88"/>
      <c r="I22" s="85">
        <v>1164.29</v>
      </c>
    </row>
    <row r="23" spans="1:9" ht="20.25" customHeight="1" thickBot="1" x14ac:dyDescent="0.3">
      <c r="A23" s="41">
        <v>4005</v>
      </c>
      <c r="B23" s="42" t="s">
        <v>18</v>
      </c>
      <c r="C23" s="83" t="s">
        <v>60</v>
      </c>
      <c r="D23" s="49" t="s">
        <v>19</v>
      </c>
      <c r="E23" s="50">
        <v>0.56399999999999995</v>
      </c>
      <c r="F23" s="49"/>
      <c r="G23" s="51">
        <v>8</v>
      </c>
      <c r="H23" s="89"/>
      <c r="I23" s="86">
        <v>1170.3499999999999</v>
      </c>
    </row>
    <row r="24" spans="1:9" ht="19.5" x14ac:dyDescent="0.25">
      <c r="A24" s="109" t="s">
        <v>25</v>
      </c>
      <c r="B24" s="109"/>
      <c r="C24" s="109"/>
      <c r="D24" s="109"/>
      <c r="E24" s="109"/>
      <c r="F24" s="109"/>
      <c r="G24" s="109"/>
      <c r="H24" s="109"/>
      <c r="I24" s="109"/>
    </row>
    <row r="25" spans="1:9" ht="8.25" customHeight="1" thickBot="1" x14ac:dyDescent="0.3">
      <c r="A25" s="16"/>
      <c r="B25" s="17"/>
      <c r="C25" s="18"/>
      <c r="D25" s="4"/>
      <c r="E25" s="19"/>
      <c r="F25" s="20"/>
      <c r="G25" s="20"/>
      <c r="H25" s="59"/>
      <c r="I25" s="59"/>
    </row>
    <row r="26" spans="1:9" ht="26.25" thickBot="1" x14ac:dyDescent="0.3">
      <c r="A26" s="110" t="s">
        <v>26</v>
      </c>
      <c r="B26" s="111"/>
      <c r="C26" s="112" t="s">
        <v>27</v>
      </c>
      <c r="D26" s="113"/>
      <c r="E26" s="21" t="s">
        <v>28</v>
      </c>
      <c r="F26" s="22" t="s">
        <v>29</v>
      </c>
      <c r="G26" s="23" t="s">
        <v>30</v>
      </c>
      <c r="H26" s="114" t="s">
        <v>31</v>
      </c>
      <c r="I26" s="115"/>
    </row>
    <row r="27" spans="1:9" ht="15" customHeight="1" thickBot="1" x14ac:dyDescent="0.3">
      <c r="A27" s="116" t="s">
        <v>32</v>
      </c>
      <c r="B27" s="117"/>
      <c r="C27" s="117"/>
      <c r="D27" s="117"/>
      <c r="E27" s="117"/>
      <c r="F27" s="117"/>
      <c r="G27" s="117"/>
      <c r="H27" s="117"/>
      <c r="I27" s="118"/>
    </row>
    <row r="28" spans="1:9" ht="15" customHeight="1" x14ac:dyDescent="0.25">
      <c r="A28" s="90">
        <v>72340</v>
      </c>
      <c r="B28" s="71" t="s">
        <v>33</v>
      </c>
      <c r="C28" s="119" t="s">
        <v>34</v>
      </c>
      <c r="D28" s="120"/>
      <c r="E28" s="24">
        <v>25</v>
      </c>
      <c r="F28" s="25">
        <v>8</v>
      </c>
      <c r="G28" s="95">
        <v>992.52</v>
      </c>
      <c r="H28" s="121" t="s">
        <v>35</v>
      </c>
      <c r="I28" s="122"/>
    </row>
    <row r="29" spans="1:9" ht="19.5" customHeight="1" thickBot="1" x14ac:dyDescent="0.3">
      <c r="A29" s="26">
        <v>72341</v>
      </c>
      <c r="B29" s="72" t="s">
        <v>36</v>
      </c>
      <c r="C29" s="123" t="s">
        <v>37</v>
      </c>
      <c r="D29" s="124"/>
      <c r="E29" s="27">
        <v>25</v>
      </c>
      <c r="F29" s="28">
        <v>8</v>
      </c>
      <c r="G29" s="96">
        <v>1571.57</v>
      </c>
      <c r="H29" s="125" t="s">
        <v>35</v>
      </c>
      <c r="I29" s="126"/>
    </row>
    <row r="30" spans="1:9" ht="15" customHeight="1" thickBot="1" x14ac:dyDescent="0.3">
      <c r="A30" s="116" t="s">
        <v>39</v>
      </c>
      <c r="B30" s="117"/>
      <c r="C30" s="117"/>
      <c r="D30" s="117"/>
      <c r="E30" s="117"/>
      <c r="F30" s="117"/>
      <c r="G30" s="117"/>
      <c r="H30" s="117"/>
      <c r="I30" s="118"/>
    </row>
    <row r="31" spans="1:9" ht="15" customHeight="1" x14ac:dyDescent="0.25">
      <c r="A31" s="60">
        <v>72391</v>
      </c>
      <c r="B31" s="61" t="s">
        <v>61</v>
      </c>
      <c r="C31" s="127" t="s">
        <v>40</v>
      </c>
      <c r="D31" s="128"/>
      <c r="E31" s="62">
        <v>25</v>
      </c>
      <c r="F31" s="62">
        <v>2.5</v>
      </c>
      <c r="G31" s="91">
        <v>966.86</v>
      </c>
      <c r="H31" s="121" t="s">
        <v>35</v>
      </c>
      <c r="I31" s="122"/>
    </row>
    <row r="32" spans="1:9" ht="15" customHeight="1" x14ac:dyDescent="0.25">
      <c r="A32" s="63">
        <v>72396</v>
      </c>
      <c r="B32" s="64" t="s">
        <v>61</v>
      </c>
      <c r="C32" s="129" t="s">
        <v>41</v>
      </c>
      <c r="D32" s="130"/>
      <c r="E32" s="65">
        <v>25</v>
      </c>
      <c r="F32" s="65">
        <v>2.5</v>
      </c>
      <c r="G32" s="92">
        <v>1113.67</v>
      </c>
      <c r="H32" s="131" t="s">
        <v>35</v>
      </c>
      <c r="I32" s="132"/>
    </row>
    <row r="33" spans="1:9" s="29" customFormat="1" ht="15" customHeight="1" x14ac:dyDescent="0.25">
      <c r="A33" s="63">
        <v>72397</v>
      </c>
      <c r="B33" s="64" t="s">
        <v>61</v>
      </c>
      <c r="C33" s="129" t="s">
        <v>42</v>
      </c>
      <c r="D33" s="130"/>
      <c r="E33" s="65">
        <v>25</v>
      </c>
      <c r="F33" s="65">
        <v>2.5</v>
      </c>
      <c r="G33" s="92">
        <v>1429.08</v>
      </c>
      <c r="H33" s="131" t="s">
        <v>35</v>
      </c>
      <c r="I33" s="132"/>
    </row>
    <row r="34" spans="1:9" ht="15" customHeight="1" x14ac:dyDescent="0.25">
      <c r="A34" s="66">
        <v>72696</v>
      </c>
      <c r="B34" s="67" t="s">
        <v>45</v>
      </c>
      <c r="C34" s="133" t="s">
        <v>46</v>
      </c>
      <c r="D34" s="134"/>
      <c r="E34" s="65">
        <v>25</v>
      </c>
      <c r="F34" s="65">
        <v>2.5</v>
      </c>
      <c r="G34" s="93">
        <v>1265.06</v>
      </c>
      <c r="H34" s="135" t="s">
        <v>38</v>
      </c>
      <c r="I34" s="136"/>
    </row>
    <row r="35" spans="1:9" ht="15" customHeight="1" x14ac:dyDescent="0.25">
      <c r="A35" s="66">
        <v>72697</v>
      </c>
      <c r="B35" s="67" t="s">
        <v>45</v>
      </c>
      <c r="C35" s="133" t="s">
        <v>47</v>
      </c>
      <c r="D35" s="134"/>
      <c r="E35" s="65">
        <v>25</v>
      </c>
      <c r="F35" s="65">
        <v>2.5</v>
      </c>
      <c r="G35" s="93">
        <v>1158.4000000000001</v>
      </c>
      <c r="H35" s="131" t="s">
        <v>35</v>
      </c>
      <c r="I35" s="132"/>
    </row>
    <row r="36" spans="1:9" ht="15" customHeight="1" x14ac:dyDescent="0.25">
      <c r="A36" s="66">
        <v>72698</v>
      </c>
      <c r="B36" s="67" t="s">
        <v>45</v>
      </c>
      <c r="C36" s="133" t="s">
        <v>48</v>
      </c>
      <c r="D36" s="134"/>
      <c r="E36" s="65">
        <v>25</v>
      </c>
      <c r="F36" s="65">
        <v>2.5</v>
      </c>
      <c r="G36" s="93">
        <v>1158.4000000000001</v>
      </c>
      <c r="H36" s="131" t="s">
        <v>35</v>
      </c>
      <c r="I36" s="132"/>
    </row>
    <row r="37" spans="1:9" ht="15" customHeight="1" x14ac:dyDescent="0.25">
      <c r="A37" s="66">
        <v>72699</v>
      </c>
      <c r="B37" s="67" t="s">
        <v>45</v>
      </c>
      <c r="C37" s="133" t="s">
        <v>49</v>
      </c>
      <c r="D37" s="134"/>
      <c r="E37" s="65">
        <v>25</v>
      </c>
      <c r="F37" s="65">
        <v>2.5</v>
      </c>
      <c r="G37" s="93">
        <v>1158.4000000000001</v>
      </c>
      <c r="H37" s="135" t="s">
        <v>38</v>
      </c>
      <c r="I37" s="136"/>
    </row>
    <row r="38" spans="1:9" ht="15" customHeight="1" x14ac:dyDescent="0.25">
      <c r="A38" s="66">
        <v>72700</v>
      </c>
      <c r="B38" s="67" t="s">
        <v>45</v>
      </c>
      <c r="C38" s="133" t="s">
        <v>50</v>
      </c>
      <c r="D38" s="134"/>
      <c r="E38" s="65">
        <v>25</v>
      </c>
      <c r="F38" s="65">
        <v>2.5</v>
      </c>
      <c r="G38" s="93">
        <v>1158.4000000000001</v>
      </c>
      <c r="H38" s="131" t="s">
        <v>35</v>
      </c>
      <c r="I38" s="132"/>
    </row>
    <row r="39" spans="1:9" ht="15" customHeight="1" thickBot="1" x14ac:dyDescent="0.3">
      <c r="A39" s="68">
        <v>72701</v>
      </c>
      <c r="B39" s="69" t="s">
        <v>45</v>
      </c>
      <c r="C39" s="139" t="s">
        <v>51</v>
      </c>
      <c r="D39" s="140"/>
      <c r="E39" s="70">
        <v>25</v>
      </c>
      <c r="F39" s="70">
        <v>2.5</v>
      </c>
      <c r="G39" s="94">
        <v>1111.3800000000001</v>
      </c>
      <c r="H39" s="137" t="s">
        <v>35</v>
      </c>
      <c r="I39" s="138"/>
    </row>
    <row r="40" spans="1:9" ht="24" customHeight="1" x14ac:dyDescent="0.25">
      <c r="A40" s="11" t="s">
        <v>20</v>
      </c>
      <c r="B40" s="11"/>
      <c r="C40" s="11"/>
      <c r="D40" s="11"/>
      <c r="E40" s="11"/>
      <c r="F40" s="11"/>
      <c r="G40" s="11"/>
    </row>
    <row r="41" spans="1:9" ht="15" customHeight="1" x14ac:dyDescent="0.25">
      <c r="A41" s="12" t="s">
        <v>24</v>
      </c>
      <c r="B41" s="12"/>
      <c r="C41" s="12"/>
      <c r="D41" s="12"/>
      <c r="E41" s="12"/>
      <c r="F41" s="12"/>
      <c r="G41" s="12"/>
    </row>
    <row r="42" spans="1:9" x14ac:dyDescent="0.25">
      <c r="A42" s="98" t="s">
        <v>22</v>
      </c>
      <c r="B42" s="98"/>
      <c r="C42" s="98"/>
      <c r="D42" s="98"/>
      <c r="E42" s="98"/>
      <c r="F42" s="98"/>
      <c r="G42" s="98"/>
      <c r="H42" s="98"/>
    </row>
    <row r="43" spans="1:9" x14ac:dyDescent="0.25">
      <c r="A43" s="6" t="s">
        <v>21</v>
      </c>
      <c r="B43" s="7"/>
      <c r="C43" s="8"/>
      <c r="D43" s="9"/>
      <c r="E43" s="10"/>
      <c r="F43" s="10"/>
      <c r="G43" s="10"/>
    </row>
    <row r="44" spans="1:9" x14ac:dyDescent="0.25">
      <c r="A44" s="13" t="s">
        <v>23</v>
      </c>
      <c r="B44" s="13"/>
      <c r="C44" s="13"/>
      <c r="D44" s="13"/>
      <c r="E44" s="13"/>
      <c r="F44" s="13"/>
      <c r="G44" s="13"/>
    </row>
    <row r="45" spans="1:9" x14ac:dyDescent="0.25">
      <c r="A45" s="13"/>
      <c r="B45" s="13"/>
      <c r="C45" s="13"/>
      <c r="D45" s="13"/>
      <c r="E45" s="13"/>
      <c r="F45" s="13"/>
      <c r="G45" s="13"/>
    </row>
  </sheetData>
  <mergeCells count="37">
    <mergeCell ref="C37:D37"/>
    <mergeCell ref="H37:I37"/>
    <mergeCell ref="H38:I38"/>
    <mergeCell ref="H39:I39"/>
    <mergeCell ref="C38:D38"/>
    <mergeCell ref="C39:D39"/>
    <mergeCell ref="H35:I35"/>
    <mergeCell ref="H36:I36"/>
    <mergeCell ref="H34:I34"/>
    <mergeCell ref="C35:D35"/>
    <mergeCell ref="C36:D36"/>
    <mergeCell ref="C32:D32"/>
    <mergeCell ref="H32:I32"/>
    <mergeCell ref="C33:D33"/>
    <mergeCell ref="H33:I33"/>
    <mergeCell ref="C34:D34"/>
    <mergeCell ref="C29:D29"/>
    <mergeCell ref="H29:I29"/>
    <mergeCell ref="A30:I30"/>
    <mergeCell ref="C31:D31"/>
    <mergeCell ref="H31:I31"/>
    <mergeCell ref="A42:H42"/>
    <mergeCell ref="A1:G1"/>
    <mergeCell ref="A2:G2"/>
    <mergeCell ref="A10:I10"/>
    <mergeCell ref="A9:C9"/>
    <mergeCell ref="A3:G3"/>
    <mergeCell ref="A4:G4"/>
    <mergeCell ref="A5:G5"/>
    <mergeCell ref="A6:I7"/>
    <mergeCell ref="A24:I24"/>
    <mergeCell ref="A26:B26"/>
    <mergeCell ref="C26:D26"/>
    <mergeCell ref="H26:I26"/>
    <mergeCell ref="A27:I27"/>
    <mergeCell ref="C28:D28"/>
    <mergeCell ref="H28:I28"/>
  </mergeCells>
  <pageMargins left="0.70866141732283472" right="0.23" top="0.35433070866141736" bottom="0.18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2022-01-11T10:50:25Z</dcterms:modified>
</cp:coreProperties>
</file>